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BC\charts fffinal\"/>
    </mc:Choice>
  </mc:AlternateContent>
  <bookViews>
    <workbookView xWindow="0" yWindow="0" windowWidth="6660" windowHeight="3084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B19" i="1" l="1"/>
  <c r="B34" i="1"/>
  <c r="B23" i="1"/>
  <c r="B42" i="1"/>
  <c r="B21" i="1"/>
  <c r="B25" i="1"/>
  <c r="B46" i="1"/>
  <c r="B32" i="1"/>
  <c r="B38" i="1"/>
  <c r="B35" i="1"/>
  <c r="B47" i="1"/>
  <c r="B29" i="1"/>
  <c r="B53" i="1"/>
  <c r="B48" i="1"/>
  <c r="B50" i="1"/>
  <c r="B39" i="1"/>
  <c r="B37" i="1"/>
  <c r="B2" i="1"/>
  <c r="B17" i="1"/>
  <c r="B3" i="1"/>
  <c r="B16" i="1"/>
  <c r="B52" i="1"/>
  <c r="B40" i="1"/>
  <c r="B24" i="1"/>
  <c r="B41" i="1"/>
  <c r="B4" i="1"/>
  <c r="B18" i="1"/>
  <c r="B20" i="1"/>
  <c r="B5" i="1"/>
  <c r="B11" i="1"/>
  <c r="B49" i="1"/>
  <c r="B14" i="1"/>
  <c r="B31" i="1"/>
  <c r="B36" i="1"/>
  <c r="B15" i="1"/>
  <c r="B26" i="1"/>
  <c r="B12" i="1"/>
  <c r="B28" i="1"/>
  <c r="B45" i="1"/>
  <c r="B22" i="1"/>
  <c r="B13" i="1"/>
  <c r="B33" i="1"/>
  <c r="B7" i="1"/>
  <c r="B8" i="1"/>
  <c r="B9" i="1"/>
  <c r="B51" i="1"/>
  <c r="B30" i="1"/>
  <c r="B43" i="1"/>
  <c r="B10" i="1"/>
  <c r="B44" i="1"/>
  <c r="B27" i="1"/>
</calcChain>
</file>

<file path=xl/sharedStrings.xml><?xml version="1.0" encoding="utf-8"?>
<sst xmlns="http://schemas.openxmlformats.org/spreadsheetml/2006/main" count="274" uniqueCount="214">
  <si>
    <t>Gene</t>
  </si>
  <si>
    <t>Log-rank P</t>
  </si>
  <si>
    <t>ADH1B</t>
  </si>
  <si>
    <t>ALDH1A1</t>
  </si>
  <si>
    <t>MAOB</t>
  </si>
  <si>
    <t>MAOA</t>
  </si>
  <si>
    <t>ADH1C</t>
  </si>
  <si>
    <t>LRP1</t>
  </si>
  <si>
    <t>FGF2</t>
  </si>
  <si>
    <t>PPARG</t>
  </si>
  <si>
    <t>PLIN1</t>
  </si>
  <si>
    <t>CXCL10</t>
  </si>
  <si>
    <t>IRS1</t>
  </si>
  <si>
    <t>MMP9</t>
  </si>
  <si>
    <t>IGF1</t>
  </si>
  <si>
    <t>CAV1</t>
  </si>
  <si>
    <t>PTPRC</t>
  </si>
  <si>
    <t>THBS1</t>
  </si>
  <si>
    <t>EGR1</t>
  </si>
  <si>
    <t>LTF</t>
  </si>
  <si>
    <t>KIF11</t>
  </si>
  <si>
    <t>BRCA1</t>
  </si>
  <si>
    <t>AURKA</t>
  </si>
  <si>
    <t>FOS</t>
  </si>
  <si>
    <t>DCN</t>
  </si>
  <si>
    <t>SYK</t>
  </si>
  <si>
    <t>CCNB1</t>
  </si>
  <si>
    <t>MYH11</t>
  </si>
  <si>
    <t>RRM2</t>
  </si>
  <si>
    <t>BIRC5</t>
  </si>
  <si>
    <t>FOSB</t>
  </si>
  <si>
    <t>CDC20</t>
  </si>
  <si>
    <t>UBE2C</t>
  </si>
  <si>
    <t>IFIT1</t>
  </si>
  <si>
    <t>EZH2</t>
  </si>
  <si>
    <t>EGR2</t>
  </si>
  <si>
    <t>ISG15</t>
  </si>
  <si>
    <t>PIK3R1</t>
  </si>
  <si>
    <t>LAMA2</t>
  </si>
  <si>
    <t>TACC3</t>
  </si>
  <si>
    <t>ACDC</t>
  </si>
  <si>
    <t>MDNCF</t>
  </si>
  <si>
    <t>CXCL12</t>
  </si>
  <si>
    <t>PBT</t>
  </si>
  <si>
    <t>FAKTS</t>
  </si>
  <si>
    <t>SSK1</t>
  </si>
  <si>
    <t>FGFR3</t>
  </si>
  <si>
    <t>FGFR2</t>
  </si>
  <si>
    <t>GRO2</t>
  </si>
  <si>
    <t>CDC2</t>
  </si>
  <si>
    <t>0.77 (0.69 − 0.85)</t>
  </si>
  <si>
    <t>0.73 (0.66 − 0.81)</t>
  </si>
  <si>
    <t>0.79 (0.71 − 0.87)</t>
  </si>
  <si>
    <t>0.75 (0.67 − 0.83)</t>
  </si>
  <si>
    <t>0.83 (0.75 − 0.92)</t>
  </si>
  <si>
    <t>0.74 (0.67 − 0.82)</t>
  </si>
  <si>
    <t>0.75 (0.68 − 0.83)</t>
  </si>
  <si>
    <t>0.84 (0.76 − 0.93)</t>
  </si>
  <si>
    <t>0.78 (0.7 − 0.86)</t>
  </si>
  <si>
    <t>1.23 (1.12 − 1.37)</t>
  </si>
  <si>
    <t>0.71 (0.61 − 0.83)</t>
  </si>
  <si>
    <t>1.19 (1.07 − 1.31)</t>
  </si>
  <si>
    <t>0.77 (0.7 − 0.85)</t>
  </si>
  <si>
    <t>0.88 (0.79 − 0.97)</t>
  </si>
  <si>
    <t>0.85 (0.77 − 0.94)</t>
  </si>
  <si>
    <t>1.15 (1.04 − 1.27)</t>
  </si>
  <si>
    <t>0.82 (0.74 − 0.91)</t>
  </si>
  <si>
    <t>0.8 (0.73 − 0.89)</t>
  </si>
  <si>
    <t>1.54 (1.39 − 1.71)</t>
  </si>
  <si>
    <t>1.41 (1.28 − 1.56)</t>
  </si>
  <si>
    <t>1.89 (1.7 − 2.09)</t>
  </si>
  <si>
    <t>0.71 (0.64 − 0.78)</t>
  </si>
  <si>
    <t>0.87 (0.79 − 0.97)</t>
  </si>
  <si>
    <t>0.74 (0.64 − 0.86)</t>
  </si>
  <si>
    <t>1.53 (1.31 − 1.78)</t>
  </si>
  <si>
    <t>0.83 (0.75 − 0.91)</t>
  </si>
  <si>
    <t>1.83 (1.65 − 2.03)</t>
  </si>
  <si>
    <t>1.41 (1.27 − 1.56)</t>
  </si>
  <si>
    <t>0.74 (0.66 − 0.81)</t>
  </si>
  <si>
    <t>1.9 (1.71 − 2.11)</t>
  </si>
  <si>
    <t>1.73 (1.56 − 1.92)</t>
  </si>
  <si>
    <t>1.17 (1.06 − 1.3)</t>
  </si>
  <si>
    <t>1.44 (1.3 − 1.6)</t>
  </si>
  <si>
    <t>1.25 (1.13 − 1.39)</t>
  </si>
  <si>
    <t>0.7 (0.63 − 0.78)</t>
  </si>
  <si>
    <t>0.76 (0.68 − 0.84)</t>
  </si>
  <si>
    <t>1.53 (1.38 − 1.69)</t>
  </si>
  <si>
    <t>1.35 (1.22 − 1.5)</t>
  </si>
  <si>
    <t>0.67 (0.6 − 0.74)</t>
  </si>
  <si>
    <t>0.78 (0.71 − 0.87)</t>
  </si>
  <si>
    <t>1.71 (1.54 − 1.89)</t>
  </si>
  <si>
    <t>1.77 (1.6 − 1.97)</t>
  </si>
  <si>
    <t>1.64 (1.48 − 1.82)</t>
  </si>
  <si>
    <t>0.87 (0.79 − 0.96)</t>
  </si>
  <si>
    <t>HR</t>
  </si>
  <si>
    <t>CDCA8</t>
  </si>
  <si>
    <t>1.85 (1.67 − 2.05)</t>
  </si>
  <si>
    <t>P100</t>
  </si>
  <si>
    <t>1.68 (1.52 − 1.86)</t>
  </si>
  <si>
    <t>H4/h</t>
  </si>
  <si>
    <t>1.2 (1.09 − 1.33 )</t>
  </si>
  <si>
    <t>Probe ID</t>
  </si>
  <si>
    <t>209612_s_at</t>
  </si>
  <si>
    <t>212224_at</t>
  </si>
  <si>
    <t>204041_at</t>
  </si>
  <si>
    <t>204388_s_at</t>
  </si>
  <si>
    <t>206262_at</t>
  </si>
  <si>
    <t>200785_s_at</t>
  </si>
  <si>
    <t>204422_s_at</t>
  </si>
  <si>
    <t>208510_s_at</t>
  </si>
  <si>
    <t>205913_at</t>
  </si>
  <si>
    <t>204533_at</t>
  </si>
  <si>
    <t>242979_at</t>
  </si>
  <si>
    <t>203936_s_at</t>
  </si>
  <si>
    <t>209541_at</t>
  </si>
  <si>
    <t>212097_at</t>
  </si>
  <si>
    <t>212588_at</t>
  </si>
  <si>
    <t>201110_s_at</t>
  </si>
  <si>
    <t>201694_s_at</t>
  </si>
  <si>
    <t>202018_s_at</t>
  </si>
  <si>
    <t>204444_at</t>
  </si>
  <si>
    <t>204531_s_at</t>
  </si>
  <si>
    <t>208079_s_at</t>
  </si>
  <si>
    <t>209189_at</t>
  </si>
  <si>
    <t>209335_at</t>
  </si>
  <si>
    <t>226068_at</t>
  </si>
  <si>
    <t>228729_at</t>
  </si>
  <si>
    <t>201497_x_at</t>
  </si>
  <si>
    <t>201890_at</t>
  </si>
  <si>
    <t>202094_at</t>
  </si>
  <si>
    <t>202768_at</t>
  </si>
  <si>
    <t>202870_s_at</t>
  </si>
  <si>
    <t>202954_at</t>
  </si>
  <si>
    <t>203153_at</t>
  </si>
  <si>
    <t>203358_s_at</t>
  </si>
  <si>
    <t>205249_at</t>
  </si>
  <si>
    <t>205483_s_at</t>
  </si>
  <si>
    <t>212239_at</t>
  </si>
  <si>
    <t>216840_s_at</t>
  </si>
  <si>
    <t>218308_at</t>
  </si>
  <si>
    <t>207175_at</t>
  </si>
  <si>
    <t>202859_x_at</t>
  </si>
  <si>
    <t>203666_at</t>
  </si>
  <si>
    <t>205051_s_at</t>
  </si>
  <si>
    <t>218726_at</t>
  </si>
  <si>
    <t>203755_at</t>
  </si>
  <si>
    <t>p100</t>
  </si>
  <si>
    <t>210052_s_at</t>
  </si>
  <si>
    <t>204380_s_at</t>
  </si>
  <si>
    <t>203639_s_at</t>
  </si>
  <si>
    <t>209774_x_at</t>
  </si>
  <si>
    <t>203213_at</t>
  </si>
  <si>
    <t>208180_s_at</t>
  </si>
  <si>
    <t>221520_s_at</t>
  </si>
  <si>
    <t>Kaplan–Meier plotter gene ID</t>
  </si>
  <si>
    <t>FABP4</t>
  </si>
  <si>
    <t>203980_at</t>
  </si>
  <si>
    <t>0.89 (0.81 − 0.99)</t>
  </si>
  <si>
    <t>HGF</t>
  </si>
  <si>
    <t>210997_at</t>
  </si>
  <si>
    <t>0.88 (079 − 0.97)</t>
  </si>
  <si>
    <t>ALB</t>
  </si>
  <si>
    <t>1565228_s_at</t>
  </si>
  <si>
    <t>0.84 (0.72 - 0.98)</t>
  </si>
  <si>
    <t>LCK</t>
  </si>
  <si>
    <t>204891_s_at</t>
  </si>
  <si>
    <t>0.9 (0.81 - 1)</t>
  </si>
  <si>
    <t>CD195</t>
  </si>
  <si>
    <t>206991_s_at</t>
  </si>
  <si>
    <t>0.88 (0.79 -0.97)</t>
  </si>
  <si>
    <t>AOX1</t>
  </si>
  <si>
    <t>205082_s_at</t>
  </si>
  <si>
    <t>0.92 (0.84–1.02)</t>
  </si>
  <si>
    <t>COL1A2</t>
  </si>
  <si>
    <t>202403_s_at</t>
  </si>
  <si>
    <t>0.91 (0.83–1.01)</t>
  </si>
  <si>
    <t>JUN</t>
  </si>
  <si>
    <t>201466_s_at</t>
  </si>
  <si>
    <t>0.99 (0.89–1.09)</t>
  </si>
  <si>
    <t>LPL</t>
  </si>
  <si>
    <t>203549_s_at</t>
  </si>
  <si>
    <t>0.94 (0.85–1.04)</t>
  </si>
  <si>
    <t>CD36</t>
  </si>
  <si>
    <t>206488_s_at</t>
  </si>
  <si>
    <t>FN1</t>
  </si>
  <si>
    <t>212464_s_at</t>
  </si>
  <si>
    <t>1.09 (0.98–1.21)</t>
  </si>
  <si>
    <t>BGN</t>
  </si>
  <si>
    <t>201261_x_at</t>
  </si>
  <si>
    <t>0.93 (0.84–1.03)</t>
  </si>
  <si>
    <t>PDGFRA</t>
  </si>
  <si>
    <t>203131_at</t>
  </si>
  <si>
    <t>1.05 (0.95–1.17)</t>
  </si>
  <si>
    <t>EGFR</t>
  </si>
  <si>
    <t>1565483_at</t>
  </si>
  <si>
    <t>0.89 (0.77–1.04)</t>
  </si>
  <si>
    <t>IRF7</t>
  </si>
  <si>
    <t>208436_s_at</t>
  </si>
  <si>
    <t>0.95 (0.86–1.05)</t>
  </si>
  <si>
    <t>STAT1</t>
  </si>
  <si>
    <t>209969_s_at</t>
  </si>
  <si>
    <t>1.01 (0.91–1.12)</t>
  </si>
  <si>
    <t>CX3CL1</t>
  </si>
  <si>
    <t>823_at</t>
  </si>
  <si>
    <t>HSD17B6</t>
  </si>
  <si>
    <t>205700_at</t>
  </si>
  <si>
    <t>1.08 (0.98–1.19)</t>
  </si>
  <si>
    <t>HIST1H2AE</t>
  </si>
  <si>
    <t>214469_at</t>
  </si>
  <si>
    <t>211430_s_at</t>
  </si>
  <si>
    <t>LEP</t>
  </si>
  <si>
    <t>207092_at</t>
  </si>
  <si>
    <t>0.93 (0.84–1.02)</t>
  </si>
  <si>
    <t>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</si>
</sst>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top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activeCell="A59" sqref="A59:D74"/>
    </sheetView>
  </sheetViews>
  <sheetFormatPr defaultRowHeight="14.4" x14ac:dyDescent="0.3"/>
  <cols>
    <col min="1" max="1" width="13.44140625" style="5" customWidth="1"/>
    <col min="2" max="2" width="17.33203125" style="5" customWidth="1"/>
    <col min="3" max="3" width="18.5546875" style="5" customWidth="1"/>
    <col min="4" max="4" width="14.33203125" style="5" customWidth="1"/>
  </cols>
  <sheetData>
    <row r="1" spans="1:4" x14ac:dyDescent="0.3">
      <c r="A1" s="3" t="s">
        <v>0</v>
      </c>
      <c r="B1" s="6" t="s">
        <v>154</v>
      </c>
      <c r="C1" s="3" t="s">
        <v>94</v>
      </c>
      <c r="D1" s="3" t="s">
        <v>1</v>
      </c>
    </row>
    <row r="2" spans="1:4" x14ac:dyDescent="0.3">
      <c r="A2" s="5" t="s">
        <v>20</v>
      </c>
      <c r="B2" s="5" t="str">
        <f>VLOOKUP(A2, Sheet2!A:B, 2, FALSE)</f>
        <v>204444_at</v>
      </c>
      <c r="C2" s="5" t="s">
        <v>68</v>
      </c>
      <c r="D2" s="4">
        <v>9.9999999999999998E-17</v>
      </c>
    </row>
    <row r="3" spans="1:4" x14ac:dyDescent="0.3">
      <c r="A3" s="5" t="s">
        <v>22</v>
      </c>
      <c r="B3" s="5" t="str">
        <f>VLOOKUP(A3, Sheet2!A:B, 2, FALSE)</f>
        <v>208079_s_at</v>
      </c>
      <c r="C3" s="5" t="s">
        <v>70</v>
      </c>
      <c r="D3" s="4">
        <v>9.9999999999999998E-17</v>
      </c>
    </row>
    <row r="4" spans="1:4" x14ac:dyDescent="0.3">
      <c r="A4" s="5" t="s">
        <v>28</v>
      </c>
      <c r="B4" s="5" t="str">
        <f>VLOOKUP(A4, Sheet2!A:B, 2, FALSE)</f>
        <v>201890_at</v>
      </c>
      <c r="C4" s="5" t="s">
        <v>76</v>
      </c>
      <c r="D4" s="4">
        <v>9.9999999999999998E-17</v>
      </c>
    </row>
    <row r="5" spans="1:4" x14ac:dyDescent="0.3">
      <c r="A5" s="5" t="s">
        <v>31</v>
      </c>
      <c r="B5" s="5" t="str">
        <f>VLOOKUP(A5, Sheet2!A:B, 2, FALSE)</f>
        <v>202870_s_at</v>
      </c>
      <c r="C5" s="5" t="s">
        <v>79</v>
      </c>
      <c r="D5" s="4">
        <v>9.9999999999999998E-17</v>
      </c>
    </row>
    <row r="6" spans="1:4" x14ac:dyDescent="0.3">
      <c r="A6" s="5" t="s">
        <v>95</v>
      </c>
      <c r="B6" s="5" t="s">
        <v>153</v>
      </c>
      <c r="C6" s="5" t="s">
        <v>96</v>
      </c>
      <c r="D6" s="4">
        <v>9.9999999999999998E-17</v>
      </c>
    </row>
    <row r="7" spans="1:4" x14ac:dyDescent="0.3">
      <c r="A7" s="5" t="s">
        <v>44</v>
      </c>
      <c r="B7" s="5" t="str">
        <f>VLOOKUP(A7, Sheet2!A:B, 2, FALSE)</f>
        <v>218726_at</v>
      </c>
      <c r="C7" s="5" t="s">
        <v>90</v>
      </c>
      <c r="D7" s="4">
        <v>9.9999999999999998E-17</v>
      </c>
    </row>
    <row r="8" spans="1:4" x14ac:dyDescent="0.3">
      <c r="A8" s="5" t="s">
        <v>45</v>
      </c>
      <c r="B8" s="5" t="str">
        <f>VLOOKUP(A8, Sheet2!A:B, 2, FALSE)</f>
        <v>203755_at</v>
      </c>
      <c r="C8" s="5" t="s">
        <v>91</v>
      </c>
      <c r="D8" s="4">
        <v>9.9999999999999998E-17</v>
      </c>
    </row>
    <row r="9" spans="1:4" x14ac:dyDescent="0.3">
      <c r="A9" s="5" t="s">
        <v>97</v>
      </c>
      <c r="B9" s="5" t="str">
        <f>VLOOKUP(A9, Sheet2!A:B, 2, FALSE)</f>
        <v>210052_s_at</v>
      </c>
      <c r="C9" s="5" t="s">
        <v>92</v>
      </c>
      <c r="D9" s="4">
        <v>9.9999999999999998E-17</v>
      </c>
    </row>
    <row r="10" spans="1:4" x14ac:dyDescent="0.3">
      <c r="A10" s="5" t="s">
        <v>49</v>
      </c>
      <c r="B10" s="5" t="str">
        <f>VLOOKUP(A10, Sheet2!A:B, 2, FALSE)</f>
        <v>203213_at</v>
      </c>
      <c r="C10" s="5" t="s">
        <v>98</v>
      </c>
      <c r="D10" s="4">
        <v>9.9999999999999998E-17</v>
      </c>
    </row>
    <row r="11" spans="1:4" x14ac:dyDescent="0.3">
      <c r="A11" s="5" t="s">
        <v>32</v>
      </c>
      <c r="B11" s="5" t="str">
        <f>VLOOKUP(A11, Sheet2!A:B, 2, FALSE)</f>
        <v>202954_at</v>
      </c>
      <c r="C11" s="5" t="s">
        <v>80</v>
      </c>
      <c r="D11" s="4">
        <v>9.9999999999999998E-17</v>
      </c>
    </row>
    <row r="12" spans="1:4" x14ac:dyDescent="0.3">
      <c r="A12" s="5" t="s">
        <v>39</v>
      </c>
      <c r="B12" s="5" t="str">
        <f>VLOOKUP(A12, Sheet2!A:B, 2, FALSE)</f>
        <v>218308_at</v>
      </c>
      <c r="C12" s="5" t="s">
        <v>86</v>
      </c>
      <c r="D12" s="4">
        <v>2E-16</v>
      </c>
    </row>
    <row r="13" spans="1:4" x14ac:dyDescent="0.3">
      <c r="A13" s="5" t="s">
        <v>42</v>
      </c>
      <c r="B13" s="5" t="str">
        <f>VLOOKUP(A13, Sheet2!A:B, 2, FALSE)</f>
        <v>203666_at</v>
      </c>
      <c r="C13" s="5" t="s">
        <v>88</v>
      </c>
      <c r="D13" s="4">
        <v>7.6000000000000004E-15</v>
      </c>
    </row>
    <row r="14" spans="1:4" x14ac:dyDescent="0.3">
      <c r="A14" s="5" t="s">
        <v>34</v>
      </c>
      <c r="B14" s="5" t="str">
        <f>VLOOKUP(A14, Sheet2!A:B, 2, FALSE)</f>
        <v>203358_s_at</v>
      </c>
      <c r="C14" s="5" t="s">
        <v>82</v>
      </c>
      <c r="D14" s="4">
        <v>1.1E-12</v>
      </c>
    </row>
    <row r="15" spans="1:4" x14ac:dyDescent="0.3">
      <c r="A15" s="5" t="s">
        <v>37</v>
      </c>
      <c r="B15" s="5" t="str">
        <f>VLOOKUP(A15, Sheet2!A:B, 2, FALSE)</f>
        <v>212239_at</v>
      </c>
      <c r="C15" s="5" t="s">
        <v>84</v>
      </c>
      <c r="D15" s="4">
        <v>6.1000000000000003E-12</v>
      </c>
    </row>
    <row r="16" spans="1:4" x14ac:dyDescent="0.3">
      <c r="A16" s="5" t="s">
        <v>23</v>
      </c>
      <c r="B16" s="5" t="str">
        <f>VLOOKUP(A16, Sheet2!A:B, 2, FALSE)</f>
        <v>209189_at</v>
      </c>
      <c r="C16" s="5" t="s">
        <v>71</v>
      </c>
      <c r="D16" s="4">
        <v>1.3E-11</v>
      </c>
    </row>
    <row r="17" spans="1:4" x14ac:dyDescent="0.3">
      <c r="A17" s="5" t="s">
        <v>21</v>
      </c>
      <c r="B17" s="5" t="str">
        <f>VLOOKUP(A17, Sheet2!A:B, 2, FALSE)</f>
        <v>204531_s_at</v>
      </c>
      <c r="C17" s="5" t="s">
        <v>69</v>
      </c>
      <c r="D17" s="4">
        <v>2.5000000000000001E-11</v>
      </c>
    </row>
    <row r="18" spans="1:4" x14ac:dyDescent="0.3">
      <c r="A18" s="5" t="s">
        <v>29</v>
      </c>
      <c r="B18" s="5" t="str">
        <f>VLOOKUP(A18, Sheet2!A:B, 2, FALSE)</f>
        <v>202094_at</v>
      </c>
      <c r="C18" s="5" t="s">
        <v>77</v>
      </c>
      <c r="D18" s="4">
        <v>2.9E-11</v>
      </c>
    </row>
    <row r="19" spans="1:4" x14ac:dyDescent="0.3">
      <c r="A19" s="5" t="s">
        <v>3</v>
      </c>
      <c r="B19" s="5" t="str">
        <f>VLOOKUP(A19, Sheet2!A:B, 2, FALSE)</f>
        <v>212224_at</v>
      </c>
      <c r="C19" s="5" t="s">
        <v>51</v>
      </c>
      <c r="D19" s="4">
        <v>2.2999999999999999E-9</v>
      </c>
    </row>
    <row r="20" spans="1:4" x14ac:dyDescent="0.3">
      <c r="A20" s="5" t="s">
        <v>30</v>
      </c>
      <c r="B20" s="5" t="str">
        <f>VLOOKUP(A20, Sheet2!A:B, 2, FALSE)</f>
        <v>202768_at</v>
      </c>
      <c r="C20" s="5" t="s">
        <v>78</v>
      </c>
      <c r="D20" s="4">
        <v>2.5000000000000001E-9</v>
      </c>
    </row>
    <row r="21" spans="1:4" x14ac:dyDescent="0.3">
      <c r="A21" s="5" t="s">
        <v>7</v>
      </c>
      <c r="B21" s="5" t="str">
        <f>VLOOKUP(A21, Sheet2!A:B, 2, FALSE)</f>
        <v>200785_s_at</v>
      </c>
      <c r="C21" s="5" t="s">
        <v>55</v>
      </c>
      <c r="D21" s="4">
        <v>4.6999999999999999E-9</v>
      </c>
    </row>
    <row r="22" spans="1:4" x14ac:dyDescent="0.3">
      <c r="A22" s="5" t="s">
        <v>41</v>
      </c>
      <c r="B22" s="5" t="str">
        <f>VLOOKUP(A22, Sheet2!A:B, 2, FALSE)</f>
        <v>202859_x_at</v>
      </c>
      <c r="C22" s="5" t="s">
        <v>87</v>
      </c>
      <c r="D22" s="4">
        <v>4.9E-9</v>
      </c>
    </row>
    <row r="23" spans="1:4" x14ac:dyDescent="0.3">
      <c r="A23" s="5" t="s">
        <v>5</v>
      </c>
      <c r="B23" s="5" t="str">
        <f>VLOOKUP(A23, Sheet2!A:B, 2, FALSE)</f>
        <v>204388_s_at</v>
      </c>
      <c r="C23" s="5" t="s">
        <v>53</v>
      </c>
      <c r="D23" s="4">
        <v>1.4999999999999999E-8</v>
      </c>
    </row>
    <row r="24" spans="1:4" x14ac:dyDescent="0.3">
      <c r="A24" s="5" t="s">
        <v>26</v>
      </c>
      <c r="B24" s="5" t="str">
        <f>VLOOKUP(A24, Sheet2!A:B, 2, FALSE)</f>
        <v>228729_at</v>
      </c>
      <c r="C24" s="5" t="s">
        <v>74</v>
      </c>
      <c r="D24" s="4">
        <v>3.8000000000000003E-8</v>
      </c>
    </row>
    <row r="25" spans="1:4" x14ac:dyDescent="0.3">
      <c r="A25" s="5" t="s">
        <v>8</v>
      </c>
      <c r="B25" s="5" t="str">
        <f>VLOOKUP(A25, Sheet2!A:B, 2, FALSE)</f>
        <v>204422_s_at</v>
      </c>
      <c r="C25" s="5" t="s">
        <v>56</v>
      </c>
      <c r="D25" s="4">
        <v>4.1999999999999999E-8</v>
      </c>
    </row>
    <row r="26" spans="1:4" x14ac:dyDescent="0.3">
      <c r="A26" s="5" t="s">
        <v>38</v>
      </c>
      <c r="B26" s="5" t="str">
        <f>VLOOKUP(A26, Sheet2!A:B, 2, FALSE)</f>
        <v>216840_s_at</v>
      </c>
      <c r="C26" s="5" t="s">
        <v>85</v>
      </c>
      <c r="D26" s="4">
        <v>4.9000000000000002E-8</v>
      </c>
    </row>
    <row r="27" spans="1:4" x14ac:dyDescent="0.3">
      <c r="A27" s="5" t="s">
        <v>2</v>
      </c>
      <c r="B27" s="5" t="str">
        <f>VLOOKUP(A27, Sheet2!A:B, 2, FALSE)</f>
        <v>209612_s_at</v>
      </c>
      <c r="C27" s="5" t="s">
        <v>50</v>
      </c>
      <c r="D27" s="4">
        <v>2.3999999999999998E-7</v>
      </c>
    </row>
    <row r="28" spans="1:4" x14ac:dyDescent="0.3">
      <c r="A28" s="5" t="s">
        <v>2</v>
      </c>
      <c r="B28" s="5" t="str">
        <f>VLOOKUP(A28, Sheet2!A:B, 2, FALSE)</f>
        <v>209612_s_at</v>
      </c>
      <c r="C28" s="5" t="s">
        <v>50</v>
      </c>
      <c r="D28" s="4">
        <v>2.3999999999999998E-7</v>
      </c>
    </row>
    <row r="29" spans="1:4" x14ac:dyDescent="0.3">
      <c r="A29" s="5" t="s">
        <v>14</v>
      </c>
      <c r="B29" s="5" t="str">
        <f>VLOOKUP(A29, Sheet2!A:B, 2, FALSE)</f>
        <v>209541_at</v>
      </c>
      <c r="C29" s="5" t="s">
        <v>62</v>
      </c>
      <c r="D29" s="4">
        <v>4.7999999999999996E-7</v>
      </c>
    </row>
    <row r="30" spans="1:4" x14ac:dyDescent="0.3">
      <c r="A30" s="5" t="s">
        <v>47</v>
      </c>
      <c r="B30" s="5" t="str">
        <f>VLOOKUP(A30, Sheet2!A:B, 2, FALSE)</f>
        <v>203639_s_at</v>
      </c>
      <c r="C30" s="5" t="s">
        <v>58</v>
      </c>
      <c r="D30" s="4">
        <v>9.4E-7</v>
      </c>
    </row>
    <row r="31" spans="1:4" x14ac:dyDescent="0.3">
      <c r="A31" s="5" t="s">
        <v>35</v>
      </c>
      <c r="B31" s="5" t="str">
        <f>VLOOKUP(A31, Sheet2!A:B, 2, FALSE)</f>
        <v>205249_at</v>
      </c>
      <c r="C31" s="5" t="s">
        <v>58</v>
      </c>
      <c r="D31" s="4">
        <v>1.1000000000000001E-6</v>
      </c>
    </row>
    <row r="32" spans="1:4" x14ac:dyDescent="0.3">
      <c r="A32" s="5" t="s">
        <v>10</v>
      </c>
      <c r="B32" s="5" t="str">
        <f>VLOOKUP(A32, Sheet2!A:B, 2, FALSE)</f>
        <v>205913_at</v>
      </c>
      <c r="C32" s="5" t="s">
        <v>58</v>
      </c>
      <c r="D32" s="4">
        <v>1.3E-6</v>
      </c>
    </row>
    <row r="33" spans="1:4" x14ac:dyDescent="0.3">
      <c r="A33" s="5" t="s">
        <v>43</v>
      </c>
      <c r="B33" s="5" t="str">
        <f>VLOOKUP(A33, Sheet2!A:B, 2, FALSE)</f>
        <v>205051_s_at</v>
      </c>
      <c r="C33" s="5" t="s">
        <v>89</v>
      </c>
      <c r="D33" s="4">
        <v>2.5000000000000002E-6</v>
      </c>
    </row>
    <row r="34" spans="1:4" x14ac:dyDescent="0.3">
      <c r="A34" s="5" t="s">
        <v>4</v>
      </c>
      <c r="B34" s="5" t="str">
        <f>VLOOKUP(A34, Sheet2!A:B, 2, FALSE)</f>
        <v>204041_at</v>
      </c>
      <c r="C34" s="5" t="s">
        <v>52</v>
      </c>
      <c r="D34" s="4">
        <v>4.3000000000000003E-6</v>
      </c>
    </row>
    <row r="35" spans="1:4" x14ac:dyDescent="0.3">
      <c r="A35" s="5" t="s">
        <v>12</v>
      </c>
      <c r="B35" s="5" t="str">
        <f>VLOOKUP(A35, Sheet2!A:B, 2, FALSE)</f>
        <v>242979_at</v>
      </c>
      <c r="C35" s="5" t="s">
        <v>60</v>
      </c>
      <c r="D35" s="4">
        <v>1.1E-5</v>
      </c>
    </row>
    <row r="36" spans="1:4" x14ac:dyDescent="0.3">
      <c r="A36" s="5" t="s">
        <v>36</v>
      </c>
      <c r="B36" s="5" t="str">
        <f>VLOOKUP(A36, Sheet2!A:B, 2, FALSE)</f>
        <v>205483_s_at</v>
      </c>
      <c r="C36" s="5" t="s">
        <v>83</v>
      </c>
      <c r="D36" s="4">
        <v>1.1E-5</v>
      </c>
    </row>
    <row r="37" spans="1:4" x14ac:dyDescent="0.3">
      <c r="A37" s="5" t="s">
        <v>19</v>
      </c>
      <c r="B37" s="5" t="str">
        <f>VLOOKUP(A37, Sheet2!A:B, 2, FALSE)</f>
        <v>202018_s_at</v>
      </c>
      <c r="C37" s="5" t="s">
        <v>67</v>
      </c>
      <c r="D37" s="4">
        <v>2.1999999999999999E-5</v>
      </c>
    </row>
    <row r="38" spans="1:4" x14ac:dyDescent="0.3">
      <c r="A38" s="5" t="s">
        <v>11</v>
      </c>
      <c r="B38" s="5" t="str">
        <f>VLOOKUP(A38, Sheet2!A:B, 2, FALSE)</f>
        <v>204533_at</v>
      </c>
      <c r="C38" s="5" t="s">
        <v>59</v>
      </c>
      <c r="D38" s="4">
        <v>4.3999999999999999E-5</v>
      </c>
    </row>
    <row r="39" spans="1:4" x14ac:dyDescent="0.3">
      <c r="A39" s="5" t="s">
        <v>18</v>
      </c>
      <c r="B39" s="5" t="str">
        <f>VLOOKUP(A39, Sheet2!A:B, 2, FALSE)</f>
        <v>201694_s_at</v>
      </c>
      <c r="C39" s="5" t="s">
        <v>66</v>
      </c>
      <c r="D39" s="8">
        <v>1.1E-4</v>
      </c>
    </row>
    <row r="40" spans="1:4" x14ac:dyDescent="0.3">
      <c r="A40" s="5" t="s">
        <v>25</v>
      </c>
      <c r="B40" s="5" t="str">
        <f>VLOOKUP(A40, Sheet2!A:B, 2, FALSE)</f>
        <v>226068_at</v>
      </c>
      <c r="C40" s="5" t="s">
        <v>73</v>
      </c>
      <c r="D40" s="8">
        <v>1.1E-4</v>
      </c>
    </row>
    <row r="41" spans="1:4" x14ac:dyDescent="0.3">
      <c r="A41" s="5" t="s">
        <v>27</v>
      </c>
      <c r="B41" s="5" t="str">
        <f>VLOOKUP(A41, Sheet2!A:B, 2, FALSE)</f>
        <v>201497_x_at</v>
      </c>
      <c r="C41" s="5" t="s">
        <v>75</v>
      </c>
      <c r="D41" s="4">
        <v>2.0000000000000001E-4</v>
      </c>
    </row>
    <row r="42" spans="1:4" x14ac:dyDescent="0.3">
      <c r="A42" s="5" t="s">
        <v>6</v>
      </c>
      <c r="B42" s="5" t="str">
        <f>VLOOKUP(A42, Sheet2!A:B, 2, FALSE)</f>
        <v>206262_at</v>
      </c>
      <c r="C42" s="5" t="s">
        <v>54</v>
      </c>
      <c r="D42" s="8">
        <v>2.9E-4</v>
      </c>
    </row>
    <row r="43" spans="1:4" x14ac:dyDescent="0.3">
      <c r="A43" s="5" t="s">
        <v>48</v>
      </c>
      <c r="B43" s="5" t="str">
        <f>VLOOKUP(A43, Sheet2!A:B, 2, FALSE)</f>
        <v>209774_x_at</v>
      </c>
      <c r="C43" s="5" t="s">
        <v>54</v>
      </c>
      <c r="D43" s="5">
        <v>3.4000000000000002E-4</v>
      </c>
    </row>
    <row r="44" spans="1:4" x14ac:dyDescent="0.3">
      <c r="A44" s="5" t="s">
        <v>99</v>
      </c>
      <c r="B44" s="5" t="str">
        <f>VLOOKUP(A44, Sheet2!A:B, 2, FALSE)</f>
        <v>208180_s_at</v>
      </c>
      <c r="C44" s="5" t="s">
        <v>100</v>
      </c>
      <c r="D44" s="5">
        <v>3.6000000000000002E-4</v>
      </c>
    </row>
    <row r="45" spans="1:4" x14ac:dyDescent="0.3">
      <c r="A45" s="5" t="s">
        <v>40</v>
      </c>
      <c r="B45" s="5" t="str">
        <f>VLOOKUP(A45, Sheet2!A:B, 2, FALSE)</f>
        <v>207175_at</v>
      </c>
      <c r="C45" s="5" t="s">
        <v>57</v>
      </c>
      <c r="D45" s="8">
        <v>7.1000000000000002E-4</v>
      </c>
    </row>
    <row r="46" spans="1:4" x14ac:dyDescent="0.3">
      <c r="A46" s="5" t="s">
        <v>9</v>
      </c>
      <c r="B46" s="5" t="str">
        <f>VLOOKUP(A46, Sheet2!A:B, 2, FALSE)</f>
        <v>208510_s_at</v>
      </c>
      <c r="C46" s="5" t="s">
        <v>57</v>
      </c>
      <c r="D46" s="8">
        <v>8.1999999999999998E-4</v>
      </c>
    </row>
    <row r="47" spans="1:4" x14ac:dyDescent="0.3">
      <c r="A47" s="5" t="s">
        <v>13</v>
      </c>
      <c r="B47" s="5" t="str">
        <f>VLOOKUP(A47, Sheet2!A:B, 2, FALSE)</f>
        <v>203936_s_at</v>
      </c>
      <c r="C47" s="5" t="s">
        <v>61</v>
      </c>
      <c r="D47" s="8">
        <v>8.8999999999999995E-4</v>
      </c>
    </row>
    <row r="48" spans="1:4" x14ac:dyDescent="0.3">
      <c r="A48" s="5" t="s">
        <v>16</v>
      </c>
      <c r="B48" s="5" t="str">
        <f>VLOOKUP(A48, Sheet2!A:B, 2, FALSE)</f>
        <v>212588_at</v>
      </c>
      <c r="C48" s="5" t="s">
        <v>64</v>
      </c>
      <c r="D48" s="8">
        <v>1.6000000000000001E-3</v>
      </c>
    </row>
    <row r="49" spans="1:4" x14ac:dyDescent="0.3">
      <c r="A49" s="5" t="s">
        <v>33</v>
      </c>
      <c r="B49" s="5" t="str">
        <f>VLOOKUP(A49, Sheet2!A:B, 2, FALSE)</f>
        <v>203153_at</v>
      </c>
      <c r="C49" s="5" t="s">
        <v>81</v>
      </c>
      <c r="D49" s="8">
        <v>2.0999999999999999E-3</v>
      </c>
    </row>
    <row r="50" spans="1:4" x14ac:dyDescent="0.3">
      <c r="A50" s="5" t="s">
        <v>17</v>
      </c>
      <c r="B50" s="5" t="str">
        <f>VLOOKUP(A50, Sheet2!A:B, 2, FALSE)</f>
        <v>201110_s_at</v>
      </c>
      <c r="C50" s="5" t="s">
        <v>65</v>
      </c>
      <c r="D50" s="8">
        <v>6.0000000000000001E-3</v>
      </c>
    </row>
    <row r="51" spans="1:4" x14ac:dyDescent="0.3">
      <c r="A51" s="5" t="s">
        <v>46</v>
      </c>
      <c r="B51" s="5" t="str">
        <f>VLOOKUP(A51, Sheet2!A:B, 2, FALSE)</f>
        <v>204380_s_at</v>
      </c>
      <c r="C51" s="5" t="s">
        <v>93</v>
      </c>
      <c r="D51" s="5">
        <v>6.6E-3</v>
      </c>
    </row>
    <row r="52" spans="1:4" x14ac:dyDescent="0.3">
      <c r="A52" s="5" t="s">
        <v>24</v>
      </c>
      <c r="B52" s="5" t="str">
        <f>VLOOKUP(A52, Sheet2!A:B, 2, FALSE)</f>
        <v>209335_at</v>
      </c>
      <c r="C52" s="5" t="s">
        <v>72</v>
      </c>
      <c r="D52" s="8">
        <v>8.3000000000000001E-3</v>
      </c>
    </row>
    <row r="53" spans="1:4" x14ac:dyDescent="0.3">
      <c r="A53" s="5" t="s">
        <v>15</v>
      </c>
      <c r="B53" s="5" t="str">
        <f>VLOOKUP(A53, Sheet2!A:B, 2, FALSE)</f>
        <v>212097_at</v>
      </c>
      <c r="C53" s="5" t="s">
        <v>63</v>
      </c>
      <c r="D53" s="8">
        <v>9.9000000000000008E-3</v>
      </c>
    </row>
    <row r="54" spans="1:4" x14ac:dyDescent="0.3">
      <c r="A54" s="7" t="s">
        <v>158</v>
      </c>
      <c r="B54" s="5" t="s">
        <v>159</v>
      </c>
      <c r="C54" s="5" t="s">
        <v>160</v>
      </c>
      <c r="D54" s="5">
        <v>0.01</v>
      </c>
    </row>
    <row r="55" spans="1:4" x14ac:dyDescent="0.3">
      <c r="A55" s="7" t="s">
        <v>167</v>
      </c>
      <c r="B55" s="5" t="s">
        <v>168</v>
      </c>
      <c r="C55" s="5" t="s">
        <v>169</v>
      </c>
      <c r="D55" s="5">
        <v>0.01</v>
      </c>
    </row>
    <row r="56" spans="1:4" x14ac:dyDescent="0.3">
      <c r="A56" s="7" t="s">
        <v>161</v>
      </c>
      <c r="B56" s="5" t="s">
        <v>162</v>
      </c>
      <c r="C56" s="5" t="s">
        <v>163</v>
      </c>
      <c r="D56" s="5">
        <v>2.5000000000000001E-2</v>
      </c>
    </row>
    <row r="57" spans="1:4" x14ac:dyDescent="0.3">
      <c r="A57" s="7" t="s">
        <v>155</v>
      </c>
      <c r="B57" s="5" t="s">
        <v>156</v>
      </c>
      <c r="C57" s="5" t="s">
        <v>157</v>
      </c>
      <c r="D57" s="5">
        <v>2.5999999999999999E-2</v>
      </c>
    </row>
    <row r="58" spans="1:4" x14ac:dyDescent="0.3">
      <c r="A58" s="7" t="s">
        <v>164</v>
      </c>
      <c r="B58" s="5" t="s">
        <v>165</v>
      </c>
      <c r="C58" s="5" t="s">
        <v>166</v>
      </c>
      <c r="D58" s="5">
        <v>4.2000000000000003E-2</v>
      </c>
    </row>
    <row r="59" spans="1:4" x14ac:dyDescent="0.3">
      <c r="A59" s="9" t="s">
        <v>173</v>
      </c>
      <c r="B59" s="9" t="s">
        <v>174</v>
      </c>
      <c r="C59" s="9" t="s">
        <v>175</v>
      </c>
      <c r="D59" s="9">
        <v>0.08</v>
      </c>
    </row>
    <row r="60" spans="1:4" x14ac:dyDescent="0.3">
      <c r="A60" s="9" t="s">
        <v>184</v>
      </c>
      <c r="B60" s="9" t="s">
        <v>185</v>
      </c>
      <c r="C60" s="9" t="s">
        <v>186</v>
      </c>
      <c r="D60" s="9">
        <v>9.6000000000000002E-2</v>
      </c>
    </row>
    <row r="61" spans="1:4" x14ac:dyDescent="0.3">
      <c r="A61" s="9" t="s">
        <v>170</v>
      </c>
      <c r="B61" s="9" t="s">
        <v>171</v>
      </c>
      <c r="C61" s="9" t="s">
        <v>172</v>
      </c>
      <c r="D61" s="9">
        <v>0.12</v>
      </c>
    </row>
    <row r="62" spans="1:4" x14ac:dyDescent="0.3">
      <c r="A62" s="9" t="s">
        <v>204</v>
      </c>
      <c r="B62" s="9" t="s">
        <v>205</v>
      </c>
      <c r="C62" s="9" t="s">
        <v>206</v>
      </c>
      <c r="D62" s="9">
        <v>0.13</v>
      </c>
    </row>
    <row r="63" spans="1:4" x14ac:dyDescent="0.3">
      <c r="A63" s="9" t="s">
        <v>210</v>
      </c>
      <c r="B63" s="9" t="s">
        <v>211</v>
      </c>
      <c r="C63" s="9" t="s">
        <v>212</v>
      </c>
      <c r="D63" s="9">
        <v>0.13</v>
      </c>
    </row>
    <row r="64" spans="1:4" x14ac:dyDescent="0.3">
      <c r="A64" s="9" t="s">
        <v>193</v>
      </c>
      <c r="B64" s="9" t="s">
        <v>194</v>
      </c>
      <c r="C64" s="9" t="s">
        <v>195</v>
      </c>
      <c r="D64" s="9">
        <v>0.14000000000000001</v>
      </c>
    </row>
    <row r="65" spans="1:4" x14ac:dyDescent="0.3">
      <c r="A65" s="9" t="s">
        <v>207</v>
      </c>
      <c r="B65" s="9" t="s">
        <v>208</v>
      </c>
      <c r="C65" s="9" t="s">
        <v>206</v>
      </c>
      <c r="D65" s="9">
        <v>0.14000000000000001</v>
      </c>
    </row>
    <row r="66" spans="1:4" x14ac:dyDescent="0.3">
      <c r="A66" s="9" t="s">
        <v>187</v>
      </c>
      <c r="B66" s="9" t="s">
        <v>188</v>
      </c>
      <c r="C66" s="9" t="s">
        <v>189</v>
      </c>
      <c r="D66" s="9">
        <v>0.15</v>
      </c>
    </row>
    <row r="67" spans="1:4" x14ac:dyDescent="0.3">
      <c r="A67" s="9" t="s">
        <v>202</v>
      </c>
      <c r="B67" s="9" t="s">
        <v>203</v>
      </c>
      <c r="C67" s="9" t="s">
        <v>181</v>
      </c>
      <c r="D67" s="9">
        <v>0.23</v>
      </c>
    </row>
    <row r="68" spans="1:4" x14ac:dyDescent="0.3">
      <c r="A68" s="9" t="s">
        <v>179</v>
      </c>
      <c r="B68" s="9" t="s">
        <v>180</v>
      </c>
      <c r="C68" s="9" t="s">
        <v>181</v>
      </c>
      <c r="D68" s="9">
        <v>0.25</v>
      </c>
    </row>
    <row r="69" spans="1:4" x14ac:dyDescent="0.3">
      <c r="A69" s="9" t="s">
        <v>213</v>
      </c>
      <c r="B69" s="9" t="s">
        <v>209</v>
      </c>
      <c r="C69" s="9" t="s">
        <v>198</v>
      </c>
      <c r="D69" s="9">
        <v>0.3</v>
      </c>
    </row>
    <row r="70" spans="1:4" x14ac:dyDescent="0.3">
      <c r="A70" s="9" t="s">
        <v>190</v>
      </c>
      <c r="B70" s="9" t="s">
        <v>191</v>
      </c>
      <c r="C70" s="9" t="s">
        <v>192</v>
      </c>
      <c r="D70" s="9">
        <v>0.31</v>
      </c>
    </row>
    <row r="71" spans="1:4" x14ac:dyDescent="0.3">
      <c r="A71" s="9" t="s">
        <v>196</v>
      </c>
      <c r="B71" s="9" t="s">
        <v>197</v>
      </c>
      <c r="C71" s="9" t="s">
        <v>198</v>
      </c>
      <c r="D71" s="9">
        <v>0.34</v>
      </c>
    </row>
    <row r="72" spans="1:4" x14ac:dyDescent="0.3">
      <c r="A72" s="9" t="s">
        <v>176</v>
      </c>
      <c r="B72" s="9" t="s">
        <v>177</v>
      </c>
      <c r="C72" s="9" t="s">
        <v>178</v>
      </c>
      <c r="D72" s="9">
        <v>0.78</v>
      </c>
    </row>
    <row r="73" spans="1:4" x14ac:dyDescent="0.3">
      <c r="A73" s="9" t="s">
        <v>199</v>
      </c>
      <c r="B73" s="9" t="s">
        <v>200</v>
      </c>
      <c r="C73" s="9" t="s">
        <v>201</v>
      </c>
      <c r="D73" s="9">
        <v>0.83</v>
      </c>
    </row>
    <row r="74" spans="1:4" x14ac:dyDescent="0.3">
      <c r="A74" s="9" t="s">
        <v>182</v>
      </c>
      <c r="B74" s="9" t="s">
        <v>183</v>
      </c>
      <c r="C74" s="9" t="s">
        <v>178</v>
      </c>
      <c r="D74" s="9">
        <v>0.84</v>
      </c>
    </row>
  </sheetData>
  <sortState ref="A2:D74">
    <sortCondition ref="D5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E3" sqref="E3"/>
    </sheetView>
  </sheetViews>
  <sheetFormatPr defaultRowHeight="14.4" x14ac:dyDescent="0.3"/>
  <sheetData>
    <row r="1" spans="1:2" x14ac:dyDescent="0.3">
      <c r="A1" s="1" t="s">
        <v>0</v>
      </c>
      <c r="B1" s="1" t="s">
        <v>101</v>
      </c>
    </row>
    <row r="2" spans="1:2" ht="28.8" x14ac:dyDescent="0.3">
      <c r="A2" s="2" t="s">
        <v>2</v>
      </c>
      <c r="B2" s="2" t="s">
        <v>102</v>
      </c>
    </row>
    <row r="3" spans="1:2" ht="28.8" x14ac:dyDescent="0.3">
      <c r="A3" s="2" t="s">
        <v>3</v>
      </c>
      <c r="B3" s="2" t="s">
        <v>103</v>
      </c>
    </row>
    <row r="4" spans="1:2" ht="28.8" x14ac:dyDescent="0.3">
      <c r="A4" s="2" t="s">
        <v>4</v>
      </c>
      <c r="B4" s="2" t="s">
        <v>104</v>
      </c>
    </row>
    <row r="5" spans="1:2" ht="28.8" x14ac:dyDescent="0.3">
      <c r="A5" s="2" t="s">
        <v>5</v>
      </c>
      <c r="B5" s="2" t="s">
        <v>105</v>
      </c>
    </row>
    <row r="6" spans="1:2" ht="28.8" x14ac:dyDescent="0.3">
      <c r="A6" s="2" t="s">
        <v>6</v>
      </c>
      <c r="B6" s="2" t="s">
        <v>106</v>
      </c>
    </row>
    <row r="7" spans="1:2" ht="28.8" x14ac:dyDescent="0.3">
      <c r="A7" s="2" t="s">
        <v>7</v>
      </c>
      <c r="B7" s="2" t="s">
        <v>107</v>
      </c>
    </row>
    <row r="8" spans="1:2" ht="28.8" x14ac:dyDescent="0.3">
      <c r="A8" s="2" t="s">
        <v>8</v>
      </c>
      <c r="B8" s="2" t="s">
        <v>108</v>
      </c>
    </row>
    <row r="9" spans="1:2" ht="28.8" x14ac:dyDescent="0.3">
      <c r="A9" s="2" t="s">
        <v>9</v>
      </c>
      <c r="B9" s="2" t="s">
        <v>109</v>
      </c>
    </row>
    <row r="10" spans="1:2" ht="28.8" x14ac:dyDescent="0.3">
      <c r="A10" s="2" t="s">
        <v>10</v>
      </c>
      <c r="B10" s="2" t="s">
        <v>110</v>
      </c>
    </row>
    <row r="11" spans="1:2" ht="28.8" x14ac:dyDescent="0.3">
      <c r="A11" s="2" t="s">
        <v>11</v>
      </c>
      <c r="B11" s="2" t="s">
        <v>111</v>
      </c>
    </row>
    <row r="12" spans="1:2" ht="28.8" x14ac:dyDescent="0.3">
      <c r="A12" s="2" t="s">
        <v>12</v>
      </c>
      <c r="B12" s="2" t="s">
        <v>112</v>
      </c>
    </row>
    <row r="13" spans="1:2" ht="28.8" x14ac:dyDescent="0.3">
      <c r="A13" s="2" t="s">
        <v>13</v>
      </c>
      <c r="B13" s="2" t="s">
        <v>113</v>
      </c>
    </row>
    <row r="14" spans="1:2" ht="28.8" x14ac:dyDescent="0.3">
      <c r="A14" s="2" t="s">
        <v>14</v>
      </c>
      <c r="B14" s="2" t="s">
        <v>114</v>
      </c>
    </row>
    <row r="15" spans="1:2" ht="28.8" x14ac:dyDescent="0.3">
      <c r="A15" s="2" t="s">
        <v>15</v>
      </c>
      <c r="B15" s="2" t="s">
        <v>115</v>
      </c>
    </row>
    <row r="16" spans="1:2" ht="28.8" x14ac:dyDescent="0.3">
      <c r="A16" s="2" t="s">
        <v>16</v>
      </c>
      <c r="B16" s="2" t="s">
        <v>116</v>
      </c>
    </row>
    <row r="17" spans="1:2" ht="28.8" x14ac:dyDescent="0.3">
      <c r="A17" s="2" t="s">
        <v>17</v>
      </c>
      <c r="B17" s="2" t="s">
        <v>117</v>
      </c>
    </row>
    <row r="18" spans="1:2" ht="28.8" x14ac:dyDescent="0.3">
      <c r="A18" s="2" t="s">
        <v>18</v>
      </c>
      <c r="B18" s="2" t="s">
        <v>118</v>
      </c>
    </row>
    <row r="19" spans="1:2" ht="28.8" x14ac:dyDescent="0.3">
      <c r="A19" s="2" t="s">
        <v>19</v>
      </c>
      <c r="B19" s="2" t="s">
        <v>119</v>
      </c>
    </row>
    <row r="20" spans="1:2" ht="28.8" x14ac:dyDescent="0.3">
      <c r="A20" s="2" t="s">
        <v>20</v>
      </c>
      <c r="B20" s="2" t="s">
        <v>120</v>
      </c>
    </row>
    <row r="21" spans="1:2" ht="28.8" x14ac:dyDescent="0.3">
      <c r="A21" s="2" t="s">
        <v>21</v>
      </c>
      <c r="B21" s="2" t="s">
        <v>121</v>
      </c>
    </row>
    <row r="22" spans="1:2" ht="28.8" x14ac:dyDescent="0.3">
      <c r="A22" s="2" t="s">
        <v>22</v>
      </c>
      <c r="B22" s="2" t="s">
        <v>122</v>
      </c>
    </row>
    <row r="23" spans="1:2" ht="28.8" x14ac:dyDescent="0.3">
      <c r="A23" s="2" t="s">
        <v>23</v>
      </c>
      <c r="B23" s="2" t="s">
        <v>123</v>
      </c>
    </row>
    <row r="24" spans="1:2" ht="28.8" x14ac:dyDescent="0.3">
      <c r="A24" s="2" t="s">
        <v>24</v>
      </c>
      <c r="B24" s="2" t="s">
        <v>124</v>
      </c>
    </row>
    <row r="25" spans="1:2" ht="28.8" x14ac:dyDescent="0.3">
      <c r="A25" s="2" t="s">
        <v>25</v>
      </c>
      <c r="B25" s="2" t="s">
        <v>125</v>
      </c>
    </row>
    <row r="26" spans="1:2" ht="28.8" x14ac:dyDescent="0.3">
      <c r="A26" s="2" t="s">
        <v>26</v>
      </c>
      <c r="B26" s="2" t="s">
        <v>126</v>
      </c>
    </row>
    <row r="27" spans="1:2" ht="28.8" x14ac:dyDescent="0.3">
      <c r="A27" s="2" t="s">
        <v>27</v>
      </c>
      <c r="B27" s="2" t="s">
        <v>127</v>
      </c>
    </row>
    <row r="28" spans="1:2" ht="28.8" x14ac:dyDescent="0.3">
      <c r="A28" s="2" t="s">
        <v>28</v>
      </c>
      <c r="B28" s="2" t="s">
        <v>128</v>
      </c>
    </row>
    <row r="29" spans="1:2" ht="28.8" x14ac:dyDescent="0.3">
      <c r="A29" s="2" t="s">
        <v>29</v>
      </c>
      <c r="B29" s="2" t="s">
        <v>129</v>
      </c>
    </row>
    <row r="30" spans="1:2" ht="28.8" x14ac:dyDescent="0.3">
      <c r="A30" s="2" t="s">
        <v>30</v>
      </c>
      <c r="B30" s="2" t="s">
        <v>130</v>
      </c>
    </row>
    <row r="31" spans="1:2" ht="28.8" x14ac:dyDescent="0.3">
      <c r="A31" s="2" t="s">
        <v>31</v>
      </c>
      <c r="B31" s="2" t="s">
        <v>131</v>
      </c>
    </row>
    <row r="32" spans="1:2" ht="28.8" x14ac:dyDescent="0.3">
      <c r="A32" s="2" t="s">
        <v>32</v>
      </c>
      <c r="B32" s="2" t="s">
        <v>132</v>
      </c>
    </row>
    <row r="33" spans="1:2" ht="28.8" x14ac:dyDescent="0.3">
      <c r="A33" s="2" t="s">
        <v>33</v>
      </c>
      <c r="B33" s="2" t="s">
        <v>133</v>
      </c>
    </row>
    <row r="34" spans="1:2" ht="28.8" x14ac:dyDescent="0.3">
      <c r="A34" s="2" t="s">
        <v>34</v>
      </c>
      <c r="B34" s="2" t="s">
        <v>134</v>
      </c>
    </row>
    <row r="35" spans="1:2" ht="28.8" x14ac:dyDescent="0.3">
      <c r="A35" s="2" t="s">
        <v>35</v>
      </c>
      <c r="B35" s="2" t="s">
        <v>135</v>
      </c>
    </row>
    <row r="36" spans="1:2" ht="28.8" x14ac:dyDescent="0.3">
      <c r="A36" s="2" t="s">
        <v>36</v>
      </c>
      <c r="B36" s="2" t="s">
        <v>136</v>
      </c>
    </row>
    <row r="37" spans="1:2" ht="28.8" x14ac:dyDescent="0.3">
      <c r="A37" s="2" t="s">
        <v>37</v>
      </c>
      <c r="B37" s="2" t="s">
        <v>137</v>
      </c>
    </row>
    <row r="38" spans="1:2" ht="28.8" x14ac:dyDescent="0.3">
      <c r="A38" s="2" t="s">
        <v>38</v>
      </c>
      <c r="B38" s="2" t="s">
        <v>138</v>
      </c>
    </row>
    <row r="39" spans="1:2" ht="28.8" x14ac:dyDescent="0.3">
      <c r="A39" s="2" t="s">
        <v>39</v>
      </c>
      <c r="B39" s="2" t="s">
        <v>139</v>
      </c>
    </row>
    <row r="40" spans="1:2" ht="28.8" x14ac:dyDescent="0.3">
      <c r="A40" s="2" t="s">
        <v>40</v>
      </c>
      <c r="B40" s="2" t="s">
        <v>140</v>
      </c>
    </row>
    <row r="41" spans="1:2" ht="28.8" x14ac:dyDescent="0.3">
      <c r="A41" s="2" t="s">
        <v>41</v>
      </c>
      <c r="B41" s="2" t="s">
        <v>141</v>
      </c>
    </row>
    <row r="42" spans="1:2" ht="28.8" x14ac:dyDescent="0.3">
      <c r="A42" s="2" t="s">
        <v>42</v>
      </c>
      <c r="B42" s="2" t="s">
        <v>142</v>
      </c>
    </row>
    <row r="43" spans="1:2" ht="28.8" x14ac:dyDescent="0.3">
      <c r="A43" s="2" t="s">
        <v>43</v>
      </c>
      <c r="B43" s="2" t="s">
        <v>143</v>
      </c>
    </row>
    <row r="44" spans="1:2" ht="28.8" x14ac:dyDescent="0.3">
      <c r="A44" s="2" t="s">
        <v>44</v>
      </c>
      <c r="B44" s="2" t="s">
        <v>144</v>
      </c>
    </row>
    <row r="45" spans="1:2" ht="28.8" x14ac:dyDescent="0.3">
      <c r="A45" s="2" t="s">
        <v>45</v>
      </c>
      <c r="B45" s="2" t="s">
        <v>145</v>
      </c>
    </row>
    <row r="46" spans="1:2" ht="28.8" x14ac:dyDescent="0.3">
      <c r="A46" s="2" t="s">
        <v>146</v>
      </c>
      <c r="B46" s="2" t="s">
        <v>147</v>
      </c>
    </row>
    <row r="47" spans="1:2" ht="28.8" x14ac:dyDescent="0.3">
      <c r="A47" s="2" t="s">
        <v>46</v>
      </c>
      <c r="B47" s="2" t="s">
        <v>148</v>
      </c>
    </row>
    <row r="48" spans="1:2" ht="28.8" x14ac:dyDescent="0.3">
      <c r="A48" s="2" t="s">
        <v>47</v>
      </c>
      <c r="B48" s="2" t="s">
        <v>149</v>
      </c>
    </row>
    <row r="49" spans="1:2" ht="28.8" x14ac:dyDescent="0.3">
      <c r="A49" s="2" t="s">
        <v>48</v>
      </c>
      <c r="B49" s="2" t="s">
        <v>150</v>
      </c>
    </row>
    <row r="50" spans="1:2" ht="28.8" x14ac:dyDescent="0.3">
      <c r="A50" s="2" t="s">
        <v>49</v>
      </c>
      <c r="B50" s="2" t="s">
        <v>151</v>
      </c>
    </row>
    <row r="51" spans="1:2" ht="28.8" x14ac:dyDescent="0.3">
      <c r="A51" s="2" t="s">
        <v>99</v>
      </c>
      <c r="B51" s="2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2025-07-24T08:39:27Z</dcterms:created>
  <dcterms:modified xsi:type="dcterms:W3CDTF">2025-08-04T17:27:30Z</dcterms:modified>
</cp:coreProperties>
</file>